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RESPUESTAS 2024 y 2025\2025\PORTAL DE TRANSPARENCIA CIERRE 2025\GASTOS O EGRESOS TOTALES\CLASIFICACIÓN FUNCIONAL DEL GASTO\"/>
    </mc:Choice>
  </mc:AlternateContent>
  <xr:revisionPtr revIDLastSave="0" documentId="13_ncr:1_{E647D9D8-B0CF-4B39-BE17-E7C2344CCD3B}" xr6:coauthVersionLast="47" xr6:coauthVersionMax="47" xr10:uidLastSave="{00000000-0000-0000-0000-000000000000}"/>
  <bookViews>
    <workbookView xWindow="-120" yWindow="-120" windowWidth="24240" windowHeight="13020" xr2:uid="{DB4078FD-81AD-47B8-9C76-A23FF1C3C6A9}"/>
  </bookViews>
  <sheets>
    <sheet name="Hoja1" sheetId="1" r:id="rId1"/>
  </sheets>
  <definedNames>
    <definedName name="_xlnm.Print_Area" localSheetId="0">Hoja1!$A$1:$J$38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G33" i="1"/>
  <c r="F33" i="1"/>
  <c r="E33" i="1"/>
  <c r="D33" i="1"/>
  <c r="C33" i="1"/>
  <c r="G25" i="1"/>
  <c r="F25" i="1"/>
  <c r="E25" i="1"/>
  <c r="D25" i="1"/>
  <c r="C25" i="1"/>
  <c r="G17" i="1"/>
  <c r="E17" i="1"/>
  <c r="D17" i="1"/>
  <c r="C17" i="1"/>
  <c r="G10" i="1"/>
  <c r="F10" i="1"/>
  <c r="E10" i="1"/>
  <c r="D10" i="1"/>
  <c r="C10" i="1"/>
  <c r="E8" i="1" l="1"/>
  <c r="D8" i="1"/>
  <c r="G8" i="1"/>
  <c r="C8" i="1"/>
  <c r="F8" i="1"/>
</calcChain>
</file>

<file path=xl/sharedStrings.xml><?xml version="1.0" encoding="utf-8"?>
<sst xmlns="http://schemas.openxmlformats.org/spreadsheetml/2006/main" count="65" uniqueCount="37">
  <si>
    <t>( Miles de Pesos )</t>
  </si>
  <si>
    <t>CONCEPTO</t>
  </si>
  <si>
    <t xml:space="preserve"> 2018</t>
  </si>
  <si>
    <t>2019</t>
  </si>
  <si>
    <t>2020</t>
  </si>
  <si>
    <t>CLASIFICACIÓN FUNCIONAL</t>
  </si>
  <si>
    <t>PERIODOS</t>
  </si>
  <si>
    <r>
      <rPr>
        <b/>
        <u/>
        <sz val="9"/>
        <rFont val="Arial"/>
        <family val="2"/>
      </rPr>
      <t>TOTAL</t>
    </r>
  </si>
  <si>
    <t>Gobierno</t>
  </si>
  <si>
    <r>
      <rPr>
        <sz val="9"/>
        <rFont val="Arial MT"/>
        <family val="2"/>
      </rPr>
      <t>Legislación</t>
    </r>
  </si>
  <si>
    <r>
      <rPr>
        <sz val="9"/>
        <rFont val="Arial MT"/>
        <family val="2"/>
      </rPr>
      <t>Justicia</t>
    </r>
  </si>
  <si>
    <r>
      <rPr>
        <sz val="9"/>
        <rFont val="Arial MT"/>
        <family val="2"/>
      </rPr>
      <t>Coordinación de la Política de Gobierno</t>
    </r>
  </si>
  <si>
    <r>
      <rPr>
        <sz val="9"/>
        <rFont val="Arial MT"/>
        <family val="2"/>
      </rPr>
      <t>Asuntos Financieros y Hacendarios</t>
    </r>
  </si>
  <si>
    <t>Desarrollo Social</t>
  </si>
  <si>
    <r>
      <rPr>
        <sz val="9"/>
        <rFont val="Arial MT"/>
        <family val="2"/>
      </rPr>
      <t>Protección Ambiental</t>
    </r>
  </si>
  <si>
    <r>
      <rPr>
        <sz val="9"/>
        <rFont val="Arial MT"/>
        <family val="2"/>
      </rPr>
      <t>Vivienda y Servicios a la Comunidad</t>
    </r>
  </si>
  <si>
    <r>
      <rPr>
        <sz val="9"/>
        <rFont val="Arial MT"/>
        <family val="2"/>
      </rPr>
      <t>Salud</t>
    </r>
  </si>
  <si>
    <r>
      <rPr>
        <sz val="9"/>
        <rFont val="Arial MT"/>
        <family val="2"/>
      </rPr>
      <t>Recreación, Cultura y Otras Manifestaciones Sociales</t>
    </r>
  </si>
  <si>
    <r>
      <rPr>
        <sz val="9"/>
        <rFont val="Arial MT"/>
        <family val="2"/>
      </rPr>
      <t>Educación</t>
    </r>
  </si>
  <si>
    <r>
      <rPr>
        <sz val="9"/>
        <rFont val="Arial MT"/>
        <family val="2"/>
      </rPr>
      <t>Protección Social</t>
    </r>
  </si>
  <si>
    <r>
      <rPr>
        <sz val="9"/>
        <rFont val="Arial MT"/>
        <family val="2"/>
      </rPr>
      <t>Otros Asuntos Sociales</t>
    </r>
  </si>
  <si>
    <t>Desarrollo Económico</t>
  </si>
  <si>
    <r>
      <rPr>
        <sz val="9"/>
        <rFont val="Arial MT"/>
        <family val="2"/>
      </rPr>
      <t>Asuntos Económicos, Comerciales y Laborales en General</t>
    </r>
  </si>
  <si>
    <r>
      <rPr>
        <sz val="9"/>
        <rFont val="Arial MT"/>
        <family val="2"/>
      </rPr>
      <t>Agropecuaria, Silvicultura, Pesca y Caza</t>
    </r>
  </si>
  <si>
    <r>
      <rPr>
        <sz val="9"/>
        <rFont val="Arial MT"/>
        <family val="2"/>
      </rPr>
      <t>Transporte</t>
    </r>
  </si>
  <si>
    <r>
      <rPr>
        <sz val="9"/>
        <rFont val="Arial MT"/>
        <family val="2"/>
      </rPr>
      <t>Comunicaciones</t>
    </r>
  </si>
  <si>
    <t>-</t>
  </si>
  <si>
    <r>
      <rPr>
        <sz val="9"/>
        <rFont val="Arial MT"/>
        <family val="2"/>
      </rPr>
      <t>Turismo</t>
    </r>
  </si>
  <si>
    <r>
      <rPr>
        <sz val="9"/>
        <rFont val="Arial MT"/>
        <family val="2"/>
      </rPr>
      <t>Ciencia, Tecnología  e Innovación</t>
    </r>
  </si>
  <si>
    <r>
      <rPr>
        <sz val="9"/>
        <rFont val="Arial MT"/>
        <family val="2"/>
      </rPr>
      <t>Otras Industrias y Otros Asuntos Económicos</t>
    </r>
  </si>
  <si>
    <t>Otras Finalidades del Sector Público</t>
  </si>
  <si>
    <t>Transacciones de la Deuda Pública/Costo Financiero de la Deuda</t>
  </si>
  <si>
    <r>
      <rPr>
        <sz val="9"/>
        <rFont val="Arial MT"/>
        <family val="2"/>
      </rPr>
      <t>Transferencias, Participaciones y Aportaciones entre Diferentes Niveles y Ordenes de Gobierno</t>
    </r>
  </si>
  <si>
    <r>
      <rPr>
        <sz val="9"/>
        <rFont val="Arial MT"/>
        <family val="2"/>
      </rPr>
      <t>Saneamiento del Sistema Financiero</t>
    </r>
  </si>
  <si>
    <t>Adeudos de Ejercicios Fiscales Anteriores</t>
  </si>
  <si>
    <r>
      <rPr>
        <sz val="9"/>
        <rFont val="Arial MT"/>
        <family val="2"/>
      </rPr>
      <t>Asuntos de Orden Público y de Seguridad</t>
    </r>
    <r>
      <rPr>
        <sz val="9"/>
        <rFont val="Arial MT"/>
      </rPr>
      <t xml:space="preserve"> Interior</t>
    </r>
  </si>
  <si>
    <t>Otros 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</si>
</sst>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rgb="FF000000"/>
      <name val="Arial TM"/>
    </font>
    <font>
      <sz val="9"/>
      <name val="Arial MT"/>
    </font>
    <font>
      <sz val="9"/>
      <color rgb="FF000000"/>
      <name val="Arial tm"/>
    </font>
    <font>
      <sz val="9"/>
      <name val="Arial MT"/>
      <family val="2"/>
    </font>
    <font>
      <sz val="9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BA56E"/>
        <bgColor indexed="64"/>
      </patternFill>
    </fill>
    <fill>
      <patternFill patternType="solid">
        <fgColor rgb="FFD9D9D9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3">
    <xf numFmtId="0" fontId="0" fillId="0" borderId="0" xfId="0"/>
    <xf numFmtId="0" fontId="2" fillId="0" borderId="0" xfId="1"/>
    <xf numFmtId="0" fontId="4" fillId="0" borderId="0" xfId="1" applyFont="1"/>
    <xf numFmtId="164" fontId="2" fillId="0" borderId="0" xfId="1" applyNumberFormat="1"/>
    <xf numFmtId="49" fontId="6" fillId="0" borderId="0" xfId="2" applyNumberFormat="1" applyFont="1" applyAlignment="1">
      <alignment horizontal="center" vertical="center" wrapText="1"/>
    </xf>
    <xf numFmtId="49" fontId="6" fillId="0" borderId="0" xfId="2" applyNumberFormat="1" applyFont="1" applyAlignment="1">
      <alignment horizontal="center" wrapText="1"/>
    </xf>
    <xf numFmtId="164" fontId="6" fillId="0" borderId="0" xfId="2" applyNumberFormat="1" applyFont="1" applyAlignment="1">
      <alignment horizontal="center" wrapText="1"/>
    </xf>
    <xf numFmtId="0" fontId="9" fillId="0" borderId="7" xfId="0" applyFont="1" applyBorder="1" applyAlignment="1">
      <alignment horizontal="left" vertical="top" wrapText="1" indent="1"/>
    </xf>
    <xf numFmtId="3" fontId="10" fillId="0" borderId="8" xfId="0" applyNumberFormat="1" applyFont="1" applyBorder="1" applyAlignment="1">
      <alignment horizontal="right" vertical="center" shrinkToFit="1"/>
    </xf>
    <xf numFmtId="3" fontId="10" fillId="0" borderId="9" xfId="0" applyNumberFormat="1" applyFont="1" applyBorder="1" applyAlignment="1">
      <alignment horizontal="right" vertical="center" shrinkToFit="1"/>
    </xf>
    <xf numFmtId="3" fontId="10" fillId="0" borderId="2" xfId="0" applyNumberFormat="1" applyFont="1" applyBorder="1" applyAlignment="1">
      <alignment horizontal="right" vertical="center" shrinkToFit="1"/>
    </xf>
    <xf numFmtId="0" fontId="9" fillId="4" borderId="7" xfId="0" applyFont="1" applyFill="1" applyBorder="1" applyAlignment="1">
      <alignment horizontal="left" vertical="center" wrapText="1"/>
    </xf>
    <xf numFmtId="3" fontId="10" fillId="4" borderId="8" xfId="0" applyNumberFormat="1" applyFont="1" applyFill="1" applyBorder="1" applyAlignment="1">
      <alignment horizontal="right" vertical="center" shrinkToFit="1"/>
    </xf>
    <xf numFmtId="3" fontId="10" fillId="4" borderId="9" xfId="0" applyNumberFormat="1" applyFont="1" applyFill="1" applyBorder="1" applyAlignment="1">
      <alignment horizontal="right" vertical="center" shrinkToFit="1"/>
    </xf>
    <xf numFmtId="3" fontId="10" fillId="4" borderId="2" xfId="0" applyNumberFormat="1" applyFont="1" applyFill="1" applyBorder="1" applyAlignment="1">
      <alignment horizontal="right" vertical="center" shrinkToFit="1"/>
    </xf>
    <xf numFmtId="0" fontId="11" fillId="0" borderId="7" xfId="0" applyFont="1" applyBorder="1" applyAlignment="1">
      <alignment horizontal="left" vertical="center" wrapText="1" indent="1"/>
    </xf>
    <xf numFmtId="3" fontId="12" fillId="0" borderId="8" xfId="0" applyNumberFormat="1" applyFont="1" applyBorder="1" applyAlignment="1">
      <alignment horizontal="right" vertical="center" shrinkToFit="1"/>
    </xf>
    <xf numFmtId="3" fontId="12" fillId="0" borderId="9" xfId="0" applyNumberFormat="1" applyFont="1" applyBorder="1" applyAlignment="1">
      <alignment horizontal="right" vertical="center" shrinkToFit="1"/>
    </xf>
    <xf numFmtId="3" fontId="12" fillId="0" borderId="2" xfId="0" applyNumberFormat="1" applyFont="1" applyBorder="1" applyAlignment="1">
      <alignment horizontal="right" vertical="center" shrinkToFit="1"/>
    </xf>
    <xf numFmtId="3" fontId="12" fillId="0" borderId="9" xfId="0" applyNumberFormat="1" applyFont="1" applyBorder="1" applyAlignment="1">
      <alignment horizontal="right" vertical="center" wrapText="1"/>
    </xf>
    <xf numFmtId="3" fontId="12" fillId="0" borderId="2" xfId="0" applyNumberFormat="1" applyFont="1" applyBorder="1" applyAlignment="1">
      <alignment horizontal="right" vertical="center" wrapText="1"/>
    </xf>
    <xf numFmtId="3" fontId="12" fillId="0" borderId="8" xfId="0" applyNumberFormat="1" applyFont="1" applyBorder="1" applyAlignment="1">
      <alignment horizontal="right" vertical="center" wrapText="1"/>
    </xf>
    <xf numFmtId="0" fontId="13" fillId="0" borderId="7" xfId="0" applyFont="1" applyBorder="1" applyAlignment="1">
      <alignment horizontal="left" vertical="center" wrapText="1" indent="1"/>
    </xf>
    <xf numFmtId="0" fontId="11" fillId="0" borderId="10" xfId="0" applyFont="1" applyBorder="1" applyAlignment="1">
      <alignment horizontal="left" vertical="center" wrapText="1" indent="1"/>
    </xf>
    <xf numFmtId="3" fontId="12" fillId="0" borderId="11" xfId="0" applyNumberFormat="1" applyFont="1" applyBorder="1" applyAlignment="1">
      <alignment horizontal="right" vertical="center" shrinkToFit="1"/>
    </xf>
    <xf numFmtId="3" fontId="12" fillId="0" borderId="11" xfId="0" applyNumberFormat="1" applyFont="1" applyBorder="1" applyAlignment="1">
      <alignment horizontal="right" vertical="center" wrapText="1"/>
    </xf>
    <xf numFmtId="3" fontId="12" fillId="0" borderId="12" xfId="0" applyNumberFormat="1" applyFont="1" applyBorder="1" applyAlignment="1">
      <alignment horizontal="right" vertical="center" wrapText="1"/>
    </xf>
    <xf numFmtId="3" fontId="12" fillId="0" borderId="3" xfId="0" applyNumberFormat="1" applyFont="1" applyBorder="1" applyAlignment="1">
      <alignment horizontal="right" vertical="center" wrapText="1"/>
    </xf>
    <xf numFmtId="0" fontId="9" fillId="2" borderId="4" xfId="0" applyFont="1" applyFill="1" applyBorder="1" applyAlignment="1">
      <alignment horizontal="left" vertical="top" wrapText="1"/>
    </xf>
    <xf numFmtId="3" fontId="10" fillId="2" borderId="5" xfId="0" applyNumberFormat="1" applyFont="1" applyFill="1" applyBorder="1" applyAlignment="1">
      <alignment horizontal="right" vertical="center" shrinkToFit="1"/>
    </xf>
    <xf numFmtId="3" fontId="10" fillId="2" borderId="6" xfId="0" applyNumberFormat="1" applyFont="1" applyFill="1" applyBorder="1" applyAlignment="1">
      <alignment horizontal="right" vertical="center" shrinkToFit="1"/>
    </xf>
    <xf numFmtId="3" fontId="10" fillId="2" borderId="1" xfId="0" applyNumberFormat="1" applyFont="1" applyFill="1" applyBorder="1" applyAlignment="1">
      <alignment horizontal="right" vertical="center" shrinkToFit="1"/>
    </xf>
    <xf numFmtId="2" fontId="12" fillId="0" borderId="8" xfId="0" applyNumberFormat="1" applyFont="1" applyBorder="1" applyAlignment="1">
      <alignment horizontal="right" vertical="center" shrinkToFit="1"/>
    </xf>
    <xf numFmtId="3" fontId="14" fillId="0" borderId="2" xfId="0" applyNumberFormat="1" applyFont="1" applyBorder="1" applyAlignment="1">
      <alignment horizontal="right" vertical="center" wrapText="1"/>
    </xf>
    <xf numFmtId="3" fontId="14" fillId="0" borderId="2" xfId="0" applyNumberFormat="1" applyFont="1" applyBorder="1" applyAlignment="1">
      <alignment horizontal="right" vertical="center" shrinkToFit="1"/>
    </xf>
    <xf numFmtId="3" fontId="14" fillId="0" borderId="3" xfId="0" applyNumberFormat="1" applyFont="1" applyBorder="1" applyAlignment="1">
      <alignment horizontal="right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8" fillId="0" borderId="0" xfId="1" applyFont="1" applyAlignment="1">
      <alignment horizontal="center"/>
    </xf>
  </cellXfs>
  <cellStyles count="3">
    <cellStyle name="Normal" xfId="0" builtinId="0"/>
    <cellStyle name="Normal 10" xfId="1" xr:uid="{165342FC-222C-4240-8A9A-BFDC8B541735}"/>
    <cellStyle name="Normal 2" xfId="2" xr:uid="{767F67AE-D44D-49A6-BCB8-D38EF403C6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87630</xdr:rowOff>
    </xdr:from>
    <xdr:to>
      <xdr:col>2</xdr:col>
      <xdr:colOff>0</xdr:colOff>
      <xdr:row>3</xdr:row>
      <xdr:rowOff>73024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B0E248-59A5-4C06-850B-257A8A338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87630"/>
          <a:ext cx="2715763" cy="550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36FD6-8831-4CB7-8C18-B4094DE0BD7C}">
  <dimension ref="A2:J39"/>
  <sheetViews>
    <sheetView showGridLines="0" tabSelected="1" zoomScaleNormal="100" zoomScaleSheetLayoutView="79" workbookViewId="0">
      <selection activeCell="N13" sqref="N13"/>
    </sheetView>
  </sheetViews>
  <sheetFormatPr baseColWidth="10" defaultColWidth="12" defaultRowHeight="12.75"/>
  <cols>
    <col min="1" max="1" width="3.140625" style="1" customWidth="1"/>
    <col min="2" max="2" width="40.28515625" style="1" customWidth="1"/>
    <col min="3" max="3" width="12.85546875" style="1" customWidth="1"/>
    <col min="4" max="4" width="13.42578125" style="1" customWidth="1"/>
    <col min="5" max="5" width="13.28515625" style="3" customWidth="1"/>
    <col min="6" max="6" width="12.85546875" style="1" customWidth="1"/>
    <col min="7" max="7" width="12.5703125" style="1" customWidth="1"/>
    <col min="8" max="10" width="11.85546875" style="1" customWidth="1"/>
    <col min="11" max="16384" width="12" style="1"/>
  </cols>
  <sheetData>
    <row r="2" spans="1:10" ht="15">
      <c r="A2" s="41" t="s">
        <v>5</v>
      </c>
      <c r="B2" s="41"/>
      <c r="C2" s="41"/>
      <c r="D2" s="41"/>
      <c r="E2" s="41"/>
      <c r="F2" s="41"/>
      <c r="G2" s="41"/>
      <c r="H2" s="41"/>
      <c r="I2" s="41"/>
      <c r="J2" s="41"/>
    </row>
    <row r="3" spans="1:10" ht="15" customHeight="1">
      <c r="A3" s="42" t="s">
        <v>0</v>
      </c>
      <c r="B3" s="42"/>
      <c r="C3" s="42"/>
      <c r="D3" s="42"/>
      <c r="E3" s="42"/>
      <c r="F3" s="42"/>
      <c r="G3" s="42"/>
      <c r="H3" s="42"/>
      <c r="I3" s="42"/>
      <c r="J3" s="42"/>
    </row>
    <row r="4" spans="1:10" ht="13.9" customHeight="1">
      <c r="B4" s="2"/>
    </row>
    <row r="5" spans="1:10" ht="11.45" customHeight="1">
      <c r="B5" s="37" t="s">
        <v>1</v>
      </c>
      <c r="C5" s="39" t="s">
        <v>6</v>
      </c>
      <c r="D5" s="40"/>
      <c r="E5" s="40"/>
      <c r="F5" s="40"/>
      <c r="G5" s="40"/>
      <c r="H5" s="40"/>
      <c r="I5" s="40"/>
      <c r="J5" s="40"/>
    </row>
    <row r="6" spans="1:10" ht="10.9" customHeight="1">
      <c r="B6" s="38"/>
      <c r="C6" s="36" t="s">
        <v>2</v>
      </c>
      <c r="D6" s="36" t="s">
        <v>3</v>
      </c>
      <c r="E6" s="36" t="s">
        <v>4</v>
      </c>
      <c r="F6" s="36">
        <v>2021</v>
      </c>
      <c r="G6" s="36">
        <v>2022</v>
      </c>
      <c r="H6" s="36">
        <v>2023</v>
      </c>
      <c r="I6" s="36">
        <v>2024</v>
      </c>
      <c r="J6" s="36">
        <v>2025</v>
      </c>
    </row>
    <row r="7" spans="1:10" ht="6" customHeight="1">
      <c r="B7" s="4"/>
      <c r="C7" s="5"/>
      <c r="D7" s="5"/>
      <c r="E7" s="6"/>
      <c r="F7" s="6"/>
      <c r="G7" s="6"/>
      <c r="H7" s="6"/>
      <c r="I7" s="6"/>
      <c r="J7" s="6"/>
    </row>
    <row r="8" spans="1:10" ht="12.75" customHeight="1">
      <c r="B8" s="28" t="s">
        <v>7</v>
      </c>
      <c r="C8" s="29">
        <f>C10+C17+C25+C33</f>
        <v>89617098.40456</v>
      </c>
      <c r="D8" s="29">
        <f>D10+D17+D25+D33</f>
        <v>84572063.728300005</v>
      </c>
      <c r="E8" s="30">
        <f>E10+E17+E25+E33</f>
        <v>91402278.983960003</v>
      </c>
      <c r="F8" s="30">
        <f>F10+F17+F25+F33</f>
        <v>81300147.178279996</v>
      </c>
      <c r="G8" s="31">
        <f>G10+G17+G25+G33</f>
        <v>91846253.971330017</v>
      </c>
      <c r="H8" s="31">
        <v>94790166.477819994</v>
      </c>
      <c r="I8" s="31">
        <v>121051855.79322</v>
      </c>
      <c r="J8" s="31">
        <v>108345565</v>
      </c>
    </row>
    <row r="9" spans="1:10" ht="8.25" customHeight="1">
      <c r="B9" s="7"/>
      <c r="C9" s="8"/>
      <c r="D9" s="8"/>
      <c r="E9" s="9"/>
      <c r="F9" s="9"/>
      <c r="G9" s="10"/>
      <c r="H9" s="10"/>
      <c r="I9" s="10"/>
      <c r="J9" s="10"/>
    </row>
    <row r="10" spans="1:10" ht="12.75" customHeight="1">
      <c r="B10" s="11" t="s">
        <v>8</v>
      </c>
      <c r="C10" s="12">
        <f t="shared" ref="C10:F10" si="0">SUM(C11:C16)</f>
        <v>12380449.742249999</v>
      </c>
      <c r="D10" s="12">
        <f t="shared" si="0"/>
        <v>10671778.585820001</v>
      </c>
      <c r="E10" s="13">
        <f t="shared" si="0"/>
        <v>10568083.86434</v>
      </c>
      <c r="F10" s="13">
        <f t="shared" si="0"/>
        <v>10965436.75186</v>
      </c>
      <c r="G10" s="14">
        <f>SUM(G11:G16)</f>
        <v>11803410.31583</v>
      </c>
      <c r="H10" s="14">
        <v>12335047.75684</v>
      </c>
      <c r="I10" s="14">
        <v>20022225.735660002</v>
      </c>
      <c r="J10" s="14">
        <v>17367811</v>
      </c>
    </row>
    <row r="11" spans="1:10" ht="12.75" customHeight="1">
      <c r="B11" s="15" t="s">
        <v>9</v>
      </c>
      <c r="C11" s="16">
        <v>1021412.7734600001</v>
      </c>
      <c r="D11" s="16">
        <v>756158.897</v>
      </c>
      <c r="E11" s="17">
        <v>819003.86883000005</v>
      </c>
      <c r="F11" s="17">
        <v>997054.33682000008</v>
      </c>
      <c r="G11" s="18">
        <v>899696.45397999999</v>
      </c>
      <c r="H11" s="18">
        <v>899500.54856000002</v>
      </c>
      <c r="I11" s="18">
        <v>7754392.9172299998</v>
      </c>
      <c r="J11" s="18">
        <v>915956.08325000003</v>
      </c>
    </row>
    <row r="12" spans="1:10" ht="12.75" customHeight="1">
      <c r="B12" s="15" t="s">
        <v>10</v>
      </c>
      <c r="C12" s="16">
        <v>2254699.5985999997</v>
      </c>
      <c r="D12" s="16">
        <v>2279806.0644200002</v>
      </c>
      <c r="E12" s="17">
        <v>2379060.6196399997</v>
      </c>
      <c r="F12" s="17">
        <v>2515668.7152300002</v>
      </c>
      <c r="G12" s="18">
        <v>2662023.2688600002</v>
      </c>
      <c r="H12" s="18">
        <v>2779881.06231</v>
      </c>
      <c r="I12" s="18">
        <v>2102599.3747899998</v>
      </c>
      <c r="J12" s="18">
        <v>3057344.0030100001</v>
      </c>
    </row>
    <row r="13" spans="1:10" ht="12.75" customHeight="1">
      <c r="B13" s="15" t="s">
        <v>11</v>
      </c>
      <c r="C13" s="16">
        <v>2951021.4352100003</v>
      </c>
      <c r="D13" s="16">
        <v>1151572.72801</v>
      </c>
      <c r="E13" s="17">
        <v>1148941.6091400001</v>
      </c>
      <c r="F13" s="17">
        <v>1562068.40631</v>
      </c>
      <c r="G13" s="18">
        <v>1657591.9658499998</v>
      </c>
      <c r="H13" s="18">
        <v>1411324.0105900001</v>
      </c>
      <c r="I13" s="18">
        <v>1594446.2724900001</v>
      </c>
      <c r="J13" s="18">
        <v>2250893.6093099997</v>
      </c>
    </row>
    <row r="14" spans="1:10" ht="12.75" customHeight="1">
      <c r="B14" s="15" t="s">
        <v>12</v>
      </c>
      <c r="C14" s="16">
        <v>3048989.8666699999</v>
      </c>
      <c r="D14" s="16">
        <v>1500119.7081600002</v>
      </c>
      <c r="E14" s="17">
        <v>998684.39509000001</v>
      </c>
      <c r="F14" s="17">
        <v>974803.94946999999</v>
      </c>
      <c r="G14" s="18">
        <v>1034333.0490700001</v>
      </c>
      <c r="H14" s="18">
        <v>1476922.55743</v>
      </c>
      <c r="I14" s="18">
        <v>1679079.5058299999</v>
      </c>
      <c r="J14" s="18">
        <v>1763400.4881500001</v>
      </c>
    </row>
    <row r="15" spans="1:10" ht="24" customHeight="1">
      <c r="B15" s="22" t="s">
        <v>35</v>
      </c>
      <c r="C15" s="16">
        <v>1747402.64203</v>
      </c>
      <c r="D15" s="16">
        <v>1850942.5937099999</v>
      </c>
      <c r="E15" s="17">
        <v>2163449.3475600001</v>
      </c>
      <c r="F15" s="17">
        <v>1994120.4980799998</v>
      </c>
      <c r="G15" s="18">
        <v>2003918.2093800001</v>
      </c>
      <c r="H15" s="18">
        <v>2594396.9671399998</v>
      </c>
      <c r="I15" s="18">
        <v>3298059.64383</v>
      </c>
      <c r="J15" s="18">
        <v>3977184.1740000001</v>
      </c>
    </row>
    <row r="16" spans="1:10" ht="12.75" customHeight="1">
      <c r="B16" s="22" t="s">
        <v>36</v>
      </c>
      <c r="C16" s="16">
        <v>1356923.42628</v>
      </c>
      <c r="D16" s="16">
        <v>3133178.5945199998</v>
      </c>
      <c r="E16" s="17">
        <v>3058944.0240799999</v>
      </c>
      <c r="F16" s="17">
        <v>2921720.84595</v>
      </c>
      <c r="G16" s="18">
        <v>3545847.3686899999</v>
      </c>
      <c r="H16" s="18">
        <v>3173022.61081</v>
      </c>
      <c r="I16" s="18">
        <v>3593648.0214899997</v>
      </c>
      <c r="J16" s="18">
        <v>5403033.03321</v>
      </c>
    </row>
    <row r="17" spans="2:10" ht="12.75" customHeight="1">
      <c r="B17" s="11" t="s">
        <v>13</v>
      </c>
      <c r="C17" s="12">
        <f t="shared" ref="C17:F17" si="1">SUM(C18:C24)</f>
        <v>47267075.609530002</v>
      </c>
      <c r="D17" s="12">
        <f t="shared" si="1"/>
        <v>45849333.277980007</v>
      </c>
      <c r="E17" s="13">
        <f t="shared" si="1"/>
        <v>46079678.000439994</v>
      </c>
      <c r="F17" s="13">
        <f t="shared" si="1"/>
        <v>49960171.511460006</v>
      </c>
      <c r="G17" s="14">
        <f>SUM(G18:G24)</f>
        <v>57773072.886490002</v>
      </c>
      <c r="H17" s="14">
        <v>56142414.020740002</v>
      </c>
      <c r="I17" s="14">
        <v>60026830.270800002</v>
      </c>
      <c r="J17" s="14">
        <v>61037357</v>
      </c>
    </row>
    <row r="18" spans="2:10" ht="12.75" customHeight="1">
      <c r="B18" s="15" t="s">
        <v>14</v>
      </c>
      <c r="C18" s="16">
        <v>428020.17835</v>
      </c>
      <c r="D18" s="16">
        <v>158090.12659</v>
      </c>
      <c r="E18" s="17">
        <v>118769.13425</v>
      </c>
      <c r="F18" s="17">
        <v>107620.86872</v>
      </c>
      <c r="G18" s="18">
        <v>106794.98391</v>
      </c>
      <c r="H18" s="18">
        <v>73935.840890000007</v>
      </c>
      <c r="I18" s="18">
        <v>748523.23470000003</v>
      </c>
      <c r="J18" s="18">
        <v>784071.36991000001</v>
      </c>
    </row>
    <row r="19" spans="2:10" ht="12.75" customHeight="1">
      <c r="B19" s="15" t="s">
        <v>15</v>
      </c>
      <c r="C19" s="16">
        <v>4473683.4811899997</v>
      </c>
      <c r="D19" s="16">
        <v>2978051.21545</v>
      </c>
      <c r="E19" s="17">
        <v>3680690.2222399996</v>
      </c>
      <c r="F19" s="17">
        <v>3309397.6093600001</v>
      </c>
      <c r="G19" s="18">
        <v>3914025.4069499997</v>
      </c>
      <c r="H19" s="18">
        <v>2348222.6562700002</v>
      </c>
      <c r="I19" s="18">
        <v>2839169.4572399999</v>
      </c>
      <c r="J19" s="18">
        <v>4173331.8021300002</v>
      </c>
    </row>
    <row r="20" spans="2:10" ht="12.75" customHeight="1">
      <c r="B20" s="15" t="s">
        <v>16</v>
      </c>
      <c r="C20" s="16">
        <v>7679379.7419199999</v>
      </c>
      <c r="D20" s="16">
        <v>7881989.80535</v>
      </c>
      <c r="E20" s="17">
        <v>7256350.4199299999</v>
      </c>
      <c r="F20" s="17">
        <v>10266072.37369</v>
      </c>
      <c r="G20" s="18">
        <v>14219815.0612</v>
      </c>
      <c r="H20" s="18">
        <v>12082756.449340001</v>
      </c>
      <c r="I20" s="18">
        <v>10069375.24674</v>
      </c>
      <c r="J20" s="18">
        <v>9795336.6211799998</v>
      </c>
    </row>
    <row r="21" spans="2:10" ht="23.25" customHeight="1">
      <c r="B21" s="15" t="s">
        <v>17</v>
      </c>
      <c r="C21" s="16">
        <v>769433.29203999997</v>
      </c>
      <c r="D21" s="16">
        <v>718291.26967999991</v>
      </c>
      <c r="E21" s="17">
        <v>543223.58627999993</v>
      </c>
      <c r="F21" s="17">
        <v>742140.94685000007</v>
      </c>
      <c r="G21" s="18">
        <v>1407625.4182899999</v>
      </c>
      <c r="H21" s="18">
        <v>672918.00506999996</v>
      </c>
      <c r="I21" s="18">
        <v>639850.37491000001</v>
      </c>
      <c r="J21" s="18">
        <v>643756.80079999997</v>
      </c>
    </row>
    <row r="22" spans="2:10" ht="12.75" customHeight="1">
      <c r="B22" s="15" t="s">
        <v>18</v>
      </c>
      <c r="C22" s="16">
        <v>31182457.892470002</v>
      </c>
      <c r="D22" s="16">
        <v>32122052.97143</v>
      </c>
      <c r="E22" s="17">
        <v>32273499.332119998</v>
      </c>
      <c r="F22" s="17">
        <v>33479477.468839999</v>
      </c>
      <c r="G22" s="18">
        <v>35835633.049550004</v>
      </c>
      <c r="H22" s="18">
        <v>37903188.977860004</v>
      </c>
      <c r="I22" s="18">
        <v>42366819.521329999</v>
      </c>
      <c r="J22" s="18">
        <v>40819100.32858</v>
      </c>
    </row>
    <row r="23" spans="2:10" ht="12.75" customHeight="1">
      <c r="B23" s="15" t="s">
        <v>19</v>
      </c>
      <c r="C23" s="16">
        <v>2679461.78676</v>
      </c>
      <c r="D23" s="16">
        <v>1897255.24012</v>
      </c>
      <c r="E23" s="17">
        <v>2131541.36252</v>
      </c>
      <c r="F23" s="17">
        <v>1974579.4457400001</v>
      </c>
      <c r="G23" s="18">
        <v>2179598.9150900003</v>
      </c>
      <c r="H23" s="18">
        <v>2949193.68927</v>
      </c>
      <c r="I23" s="18">
        <v>2586069.6825999999</v>
      </c>
      <c r="J23" s="18">
        <v>3961089.15644</v>
      </c>
    </row>
    <row r="24" spans="2:10" ht="12.75" customHeight="1">
      <c r="B24" s="15" t="s">
        <v>20</v>
      </c>
      <c r="C24" s="16">
        <v>54639.236799999999</v>
      </c>
      <c r="D24" s="16">
        <v>93602.649359999996</v>
      </c>
      <c r="E24" s="17">
        <v>75603.943099999989</v>
      </c>
      <c r="F24" s="17">
        <v>80882.79826000001</v>
      </c>
      <c r="G24" s="18">
        <v>109580.0515</v>
      </c>
      <c r="H24" s="18">
        <v>112198.40204</v>
      </c>
      <c r="I24" s="18">
        <v>777022.75327999995</v>
      </c>
      <c r="J24" s="18">
        <v>860670.43886999995</v>
      </c>
    </row>
    <row r="25" spans="2:10" ht="12.75" customHeight="1">
      <c r="B25" s="11" t="s">
        <v>21</v>
      </c>
      <c r="C25" s="12">
        <f>SUM(C26:C32)</f>
        <v>2762490.2174899997</v>
      </c>
      <c r="D25" s="12">
        <f>SUM(D26:D32)</f>
        <v>2644453.3344300003</v>
      </c>
      <c r="E25" s="13">
        <f>SUM(E26:E32)</f>
        <v>2591940.97535</v>
      </c>
      <c r="F25" s="13">
        <f>SUM(F26:F32)</f>
        <v>2221961.71477</v>
      </c>
      <c r="G25" s="14">
        <f>SUM(G26:G32)</f>
        <v>2500453.5924699996</v>
      </c>
      <c r="H25" s="14">
        <v>3720795.7022199999</v>
      </c>
      <c r="I25" s="14">
        <v>4855110.8555699997</v>
      </c>
      <c r="J25" s="14">
        <v>6236462</v>
      </c>
    </row>
    <row r="26" spans="2:10" ht="27.75" customHeight="1">
      <c r="B26" s="15" t="s">
        <v>22</v>
      </c>
      <c r="C26" s="16">
        <v>482307.00507999997</v>
      </c>
      <c r="D26" s="16">
        <v>468565.84052999999</v>
      </c>
      <c r="E26" s="17">
        <v>471154.07522000006</v>
      </c>
      <c r="F26" s="17">
        <v>455412.65508</v>
      </c>
      <c r="G26" s="18">
        <v>415429.30702999997</v>
      </c>
      <c r="H26" s="18">
        <v>527386.23175000004</v>
      </c>
      <c r="I26" s="18">
        <v>839682.43805</v>
      </c>
      <c r="J26" s="18">
        <v>892933.20611999999</v>
      </c>
    </row>
    <row r="27" spans="2:10" ht="12.75" customHeight="1">
      <c r="B27" s="15" t="s">
        <v>23</v>
      </c>
      <c r="C27" s="16">
        <v>664156.76312999998</v>
      </c>
      <c r="D27" s="16">
        <v>648486.59461999999</v>
      </c>
      <c r="E27" s="17">
        <v>607182.35496999999</v>
      </c>
      <c r="F27" s="17">
        <v>506390.91381</v>
      </c>
      <c r="G27" s="18">
        <v>617806.43738999998</v>
      </c>
      <c r="H27" s="18">
        <v>1289685.0254800001</v>
      </c>
      <c r="I27" s="18">
        <v>1242040.5197000001</v>
      </c>
      <c r="J27" s="18">
        <v>1694536.6213099998</v>
      </c>
    </row>
    <row r="28" spans="2:10" ht="12.75" customHeight="1">
      <c r="B28" s="15" t="s">
        <v>24</v>
      </c>
      <c r="C28" s="16">
        <v>1263725.71404</v>
      </c>
      <c r="D28" s="16">
        <v>1121560.3171600001</v>
      </c>
      <c r="E28" s="17">
        <v>1325814.7117600001</v>
      </c>
      <c r="F28" s="17">
        <v>1109645.9381800001</v>
      </c>
      <c r="G28" s="18">
        <v>1241553.0168299999</v>
      </c>
      <c r="H28" s="18">
        <v>1614752.47756</v>
      </c>
      <c r="I28" s="18">
        <v>2186888.2705100002</v>
      </c>
      <c r="J28" s="18">
        <v>3055489.1361100003</v>
      </c>
    </row>
    <row r="29" spans="2:10" ht="12.75" customHeight="1">
      <c r="B29" s="15" t="s">
        <v>25</v>
      </c>
      <c r="C29" s="16">
        <v>61514.605109999997</v>
      </c>
      <c r="D29" s="16">
        <v>63778.85239</v>
      </c>
      <c r="E29" s="19" t="s">
        <v>26</v>
      </c>
      <c r="F29" s="19" t="s">
        <v>26</v>
      </c>
      <c r="G29" s="20" t="s">
        <v>26</v>
      </c>
      <c r="H29" s="33" t="s">
        <v>26</v>
      </c>
      <c r="I29" s="33" t="s">
        <v>26</v>
      </c>
      <c r="J29" s="33" t="s">
        <v>26</v>
      </c>
    </row>
    <row r="30" spans="2:10" ht="12.75" customHeight="1">
      <c r="B30" s="15" t="s">
        <v>27</v>
      </c>
      <c r="C30" s="16">
        <v>283666.89944000001</v>
      </c>
      <c r="D30" s="16">
        <v>329617.57257000002</v>
      </c>
      <c r="E30" s="17">
        <v>187789.8334</v>
      </c>
      <c r="F30" s="17">
        <v>150512.2077</v>
      </c>
      <c r="G30" s="18">
        <v>225664.83121999999</v>
      </c>
      <c r="H30" s="18">
        <v>288971.96743000002</v>
      </c>
      <c r="I30" s="18">
        <v>319198.46703</v>
      </c>
      <c r="J30" s="18">
        <v>342103.28357999999</v>
      </c>
    </row>
    <row r="31" spans="2:10" ht="12.75" customHeight="1">
      <c r="B31" s="15" t="s">
        <v>28</v>
      </c>
      <c r="C31" s="16">
        <v>7119.2306900000003</v>
      </c>
      <c r="D31" s="32" t="s">
        <v>26</v>
      </c>
      <c r="E31" s="17" t="s">
        <v>26</v>
      </c>
      <c r="F31" s="17" t="s">
        <v>26</v>
      </c>
      <c r="G31" s="18" t="s">
        <v>26</v>
      </c>
      <c r="H31" s="33" t="s">
        <v>26</v>
      </c>
      <c r="I31" s="18">
        <v>267301.16028000001</v>
      </c>
      <c r="J31" s="18">
        <v>251400.15734999999</v>
      </c>
    </row>
    <row r="32" spans="2:10" ht="12.75" customHeight="1">
      <c r="B32" s="15" t="s">
        <v>29</v>
      </c>
      <c r="C32" s="16" t="s">
        <v>26</v>
      </c>
      <c r="D32" s="21">
        <v>12444.157160000001</v>
      </c>
      <c r="E32" s="17" t="s">
        <v>26</v>
      </c>
      <c r="F32" s="17" t="s">
        <v>26</v>
      </c>
      <c r="G32" s="18" t="s">
        <v>26</v>
      </c>
      <c r="H32" s="18" t="s">
        <v>26</v>
      </c>
      <c r="I32" s="18" t="s">
        <v>26</v>
      </c>
      <c r="J32" s="18" t="s">
        <v>26</v>
      </c>
    </row>
    <row r="33" spans="2:10" ht="12.75" customHeight="1">
      <c r="B33" s="11" t="s">
        <v>30</v>
      </c>
      <c r="C33" s="12">
        <f>SUM(C34:C37)</f>
        <v>27207082.83529</v>
      </c>
      <c r="D33" s="12">
        <f>SUM(D34:D37)</f>
        <v>25406498.530069999</v>
      </c>
      <c r="E33" s="13">
        <f>SUM(E34:E37)</f>
        <v>32162576.143830001</v>
      </c>
      <c r="F33" s="13">
        <f>SUM(F34:F37)</f>
        <v>18152577.20019</v>
      </c>
      <c r="G33" s="14">
        <f>SUM(G34:G37)</f>
        <v>19769317.176539999</v>
      </c>
      <c r="H33" s="14">
        <v>22591908.998020001</v>
      </c>
      <c r="I33" s="14">
        <v>36147688.931189999</v>
      </c>
      <c r="J33" s="14">
        <v>23703935</v>
      </c>
    </row>
    <row r="34" spans="2:10" ht="21" customHeight="1">
      <c r="B34" s="22" t="s">
        <v>31</v>
      </c>
      <c r="C34" s="16">
        <v>12262015.0515</v>
      </c>
      <c r="D34" s="16">
        <v>8643783.7932900004</v>
      </c>
      <c r="E34" s="17">
        <v>16039344.684250001</v>
      </c>
      <c r="F34" s="17">
        <v>2446029.6223400002</v>
      </c>
      <c r="G34" s="18">
        <v>2121200.6872800002</v>
      </c>
      <c r="H34" s="18">
        <v>2404881.0797199998</v>
      </c>
      <c r="I34" s="18">
        <v>14661470.211229999</v>
      </c>
      <c r="J34" s="18">
        <v>1797621.50841</v>
      </c>
    </row>
    <row r="35" spans="2:10" ht="36">
      <c r="B35" s="15" t="s">
        <v>32</v>
      </c>
      <c r="C35" s="16">
        <v>14945067.783790002</v>
      </c>
      <c r="D35" s="16">
        <v>16128078.089579999</v>
      </c>
      <c r="E35" s="17">
        <v>16090374.61774</v>
      </c>
      <c r="F35" s="17">
        <v>15705320.32983</v>
      </c>
      <c r="G35" s="18">
        <v>17640672.77705</v>
      </c>
      <c r="H35" s="18">
        <v>20187027.918299999</v>
      </c>
      <c r="I35" s="18">
        <v>21486218.71996</v>
      </c>
      <c r="J35" s="18">
        <v>21906313.645819999</v>
      </c>
    </row>
    <row r="36" spans="2:10" ht="12.75" customHeight="1">
      <c r="B36" s="15" t="s">
        <v>33</v>
      </c>
      <c r="C36" s="16" t="s">
        <v>26</v>
      </c>
      <c r="D36" s="21">
        <v>603614.53147000005</v>
      </c>
      <c r="E36" s="19">
        <v>32856.841840000001</v>
      </c>
      <c r="F36" s="19" t="s">
        <v>26</v>
      </c>
      <c r="G36" s="20" t="s">
        <v>26</v>
      </c>
      <c r="H36" s="34" t="s">
        <v>26</v>
      </c>
      <c r="I36" s="34" t="s">
        <v>26</v>
      </c>
      <c r="J36" s="34" t="s">
        <v>26</v>
      </c>
    </row>
    <row r="37" spans="2:10" ht="12.75" customHeight="1">
      <c r="B37" s="23" t="s">
        <v>34</v>
      </c>
      <c r="C37" s="24" t="s">
        <v>26</v>
      </c>
      <c r="D37" s="25">
        <v>31022.115730000001</v>
      </c>
      <c r="E37" s="26" t="s">
        <v>26</v>
      </c>
      <c r="F37" s="26">
        <v>1227.24802</v>
      </c>
      <c r="G37" s="27">
        <v>7443.7122099999997</v>
      </c>
      <c r="H37" s="35" t="s">
        <v>26</v>
      </c>
      <c r="I37" s="35" t="s">
        <v>26</v>
      </c>
      <c r="J37" s="35" t="s">
        <v>26</v>
      </c>
    </row>
    <row r="38" spans="2:10">
      <c r="B38" s="2"/>
    </row>
    <row r="39" spans="2:10">
      <c r="B39" s="2"/>
    </row>
  </sheetData>
  <mergeCells count="4">
    <mergeCell ref="B5:B6"/>
    <mergeCell ref="C5:J5"/>
    <mergeCell ref="A2:J2"/>
    <mergeCell ref="A3:J3"/>
  </mergeCells>
  <pageMargins left="0.7" right="0.7" top="0.75" bottom="0.75" header="0.3" footer="0.3"/>
  <pageSetup scale="85" orientation="landscape" r:id="rId1"/>
  <ignoredErrors>
    <ignoredError sqref="C6:E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Lic. Iracema</dc:creator>
  <cp:lastModifiedBy>Dell</cp:lastModifiedBy>
  <cp:lastPrinted>2026-01-23T17:56:11Z</cp:lastPrinted>
  <dcterms:created xsi:type="dcterms:W3CDTF">2023-12-29T21:54:30Z</dcterms:created>
  <dcterms:modified xsi:type="dcterms:W3CDTF">2026-01-23T17:56:19Z</dcterms:modified>
</cp:coreProperties>
</file>